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2" i="1" l="1"/>
  <c r="G22" i="1" l="1"/>
  <c r="G21" i="1"/>
</calcChain>
</file>

<file path=xl/sharedStrings.xml><?xml version="1.0" encoding="utf-8"?>
<sst xmlns="http://schemas.openxmlformats.org/spreadsheetml/2006/main" count="426" uniqueCount="160">
  <si>
    <t>970</t>
  </si>
  <si>
    <t>0104</t>
  </si>
  <si>
    <t>0020400000</t>
  </si>
  <si>
    <t>000</t>
  </si>
  <si>
    <t>101</t>
  </si>
  <si>
    <t>122</t>
  </si>
  <si>
    <t>212</t>
  </si>
  <si>
    <t>221</t>
  </si>
  <si>
    <t>225</t>
  </si>
  <si>
    <t>226</t>
  </si>
  <si>
    <t>244</t>
  </si>
  <si>
    <t>222</t>
  </si>
  <si>
    <t>310</t>
  </si>
  <si>
    <t>340</t>
  </si>
  <si>
    <t>0113</t>
  </si>
  <si>
    <t>0092000300</t>
  </si>
  <si>
    <t>0409</t>
  </si>
  <si>
    <t>00204000000</t>
  </si>
  <si>
    <t>0501</t>
  </si>
  <si>
    <t>243</t>
  </si>
  <si>
    <t>0502</t>
  </si>
  <si>
    <t>0503</t>
  </si>
  <si>
    <t>6000000100</t>
  </si>
  <si>
    <t>КВСР</t>
  </si>
  <si>
    <t>КФСР</t>
  </si>
  <si>
    <t>КЦСР</t>
  </si>
  <si>
    <t>КВР</t>
  </si>
  <si>
    <t>КОСГУ</t>
  </si>
  <si>
    <t>6000000500</t>
  </si>
  <si>
    <t>транспортные расходы (аренда автобуса по доставке населения)</t>
  </si>
  <si>
    <t>обслуживание пожарной сигнализации</t>
  </si>
  <si>
    <t>страхование автомобиля</t>
  </si>
  <si>
    <t>приобретение оргтехники, мебели</t>
  </si>
  <si>
    <t>приобретение гсм</t>
  </si>
  <si>
    <t>приобретение зап.частей</t>
  </si>
  <si>
    <t>приобретение канц.товаров</t>
  </si>
  <si>
    <t>грейдирование дорог в летнее время</t>
  </si>
  <si>
    <t>изготовление  тех.документации на дороги</t>
  </si>
  <si>
    <t>ремонт жилья, найм</t>
  </si>
  <si>
    <t>изготовление  тех.документации на на квартиры</t>
  </si>
  <si>
    <t>приобретение ул.светильников</t>
  </si>
  <si>
    <t>приобретение оборудования для ул.освещения</t>
  </si>
  <si>
    <t>обслуживание кладбищ</t>
  </si>
  <si>
    <t>приобретение материалов для благоустройства</t>
  </si>
  <si>
    <t>обслуживание сайта</t>
  </si>
  <si>
    <t>ведение регистра МО (программа Муниципальное образование)</t>
  </si>
  <si>
    <t>информационные услуги Консультант Плюс в Томске</t>
  </si>
  <si>
    <t>предрейсовый мед.осмотр водителя</t>
  </si>
  <si>
    <t>сопровождение программы 1С Бухгалтерия</t>
  </si>
  <si>
    <t>6000</t>
  </si>
  <si>
    <t>изготовление  сертификата Контур</t>
  </si>
  <si>
    <t>приобретение антивируса</t>
  </si>
  <si>
    <t>объявления в газете Нармский вестник</t>
  </si>
  <si>
    <t>3000</t>
  </si>
  <si>
    <t>изготовление сертификата "Удостоверяющий центр Сибири"</t>
  </si>
  <si>
    <t>ремонт жилья</t>
  </si>
  <si>
    <t>0203</t>
  </si>
  <si>
    <t>2020</t>
  </si>
  <si>
    <t>7500</t>
  </si>
  <si>
    <t>10000</t>
  </si>
  <si>
    <t>20000</t>
  </si>
  <si>
    <t>12000</t>
  </si>
  <si>
    <t>90000</t>
  </si>
  <si>
    <t>2021</t>
  </si>
  <si>
    <t>услуги связи и интернет</t>
  </si>
  <si>
    <t>94000</t>
  </si>
  <si>
    <t>17628</t>
  </si>
  <si>
    <t>24000</t>
  </si>
  <si>
    <t>33800</t>
  </si>
  <si>
    <t>7800</t>
  </si>
  <si>
    <t>7000</t>
  </si>
  <si>
    <t>96000</t>
  </si>
  <si>
    <t>9900051180</t>
  </si>
  <si>
    <t>40000</t>
  </si>
  <si>
    <t>9900100005</t>
  </si>
  <si>
    <t>9900003903</t>
  </si>
  <si>
    <t>9900006010</t>
  </si>
  <si>
    <t>9900006040</t>
  </si>
  <si>
    <t>9900006050</t>
  </si>
  <si>
    <t>услуги  технического освитетельствования автомобиля</t>
  </si>
  <si>
    <t>4350</t>
  </si>
  <si>
    <t>услуги по вывозу ТБО</t>
  </si>
  <si>
    <t>1000</t>
  </si>
  <si>
    <t>ежегодный технический осмотр автомобиля</t>
  </si>
  <si>
    <t>7200</t>
  </si>
  <si>
    <t>заправка картриджей</t>
  </si>
  <si>
    <t>20520</t>
  </si>
  <si>
    <t>71200</t>
  </si>
  <si>
    <t>13500</t>
  </si>
  <si>
    <t>37000</t>
  </si>
  <si>
    <t>28000</t>
  </si>
  <si>
    <t>55000</t>
  </si>
  <si>
    <t>32600</t>
  </si>
  <si>
    <t>обслуживание звуковой сигнализации</t>
  </si>
  <si>
    <t>3200</t>
  </si>
  <si>
    <t>оплата услуг Мегафон д.Басмасово</t>
  </si>
  <si>
    <t>164400</t>
  </si>
  <si>
    <t>70000</t>
  </si>
  <si>
    <t>0</t>
  </si>
  <si>
    <t>приобретение спорт иныентаря</t>
  </si>
  <si>
    <t>1101</t>
  </si>
  <si>
    <t>5000</t>
  </si>
  <si>
    <t>50000</t>
  </si>
  <si>
    <t>223</t>
  </si>
  <si>
    <t>186000</t>
  </si>
  <si>
    <t>электроэнергия</t>
  </si>
  <si>
    <t>130000</t>
  </si>
  <si>
    <t>409949</t>
  </si>
  <si>
    <t>9900003915</t>
  </si>
  <si>
    <t>9900000300</t>
  </si>
  <si>
    <t>990000С003</t>
  </si>
  <si>
    <t>9900000003</t>
  </si>
  <si>
    <t>9900003902</t>
  </si>
  <si>
    <t>2022</t>
  </si>
  <si>
    <t>230000</t>
  </si>
  <si>
    <t>9800</t>
  </si>
  <si>
    <t>24100</t>
  </si>
  <si>
    <t>8000</t>
  </si>
  <si>
    <t>4000</t>
  </si>
  <si>
    <t>65000</t>
  </si>
  <si>
    <t>343</t>
  </si>
  <si>
    <t>55700</t>
  </si>
  <si>
    <t>346</t>
  </si>
  <si>
    <t>25000</t>
  </si>
  <si>
    <t>5300</t>
  </si>
  <si>
    <t>140000</t>
  </si>
  <si>
    <t>178000</t>
  </si>
  <si>
    <t>85000</t>
  </si>
  <si>
    <t>80000</t>
  </si>
  <si>
    <t>031P500003</t>
  </si>
  <si>
    <t>21400</t>
  </si>
  <si>
    <t>344</t>
  </si>
  <si>
    <t>101900</t>
  </si>
  <si>
    <t>99000006050</t>
  </si>
  <si>
    <t>30000</t>
  </si>
  <si>
    <t>приобретение материалов для благоустройств</t>
  </si>
  <si>
    <t>ремонт .светильников</t>
  </si>
  <si>
    <t>зимнее содержание дорог до 300 тыс.</t>
  </si>
  <si>
    <t>2348347</t>
  </si>
  <si>
    <t>114000</t>
  </si>
  <si>
    <t>227</t>
  </si>
  <si>
    <t>35000</t>
  </si>
  <si>
    <t>78200</t>
  </si>
  <si>
    <t xml:space="preserve">приобретение песка </t>
  </si>
  <si>
    <t>1028300005</t>
  </si>
  <si>
    <t>16000</t>
  </si>
  <si>
    <t>диспансеризация муниципальных служащих</t>
  </si>
  <si>
    <t>1038240М20</t>
  </si>
  <si>
    <t>63900</t>
  </si>
  <si>
    <t xml:space="preserve">софинансирование по инициативному бюджетированию </t>
  </si>
  <si>
    <t>379000</t>
  </si>
  <si>
    <t>2325028</t>
  </si>
  <si>
    <t>УТВЕРЖДАЮ</t>
  </si>
  <si>
    <t>Глава Администрации</t>
  </si>
  <si>
    <t>(подпись)                                        (расшифровка подписи)</t>
  </si>
  <si>
    <t>"28" декабря 2019г.</t>
  </si>
  <si>
    <r>
      <t>______________________________(</t>
    </r>
    <r>
      <rPr>
        <sz val="10"/>
        <color theme="1"/>
        <rFont val="Calibri"/>
        <family val="2"/>
        <charset val="204"/>
        <scheme val="minor"/>
      </rPr>
      <t xml:space="preserve"> А.С.Новосельцева)</t>
    </r>
  </si>
  <si>
    <t>КАССОВЫЙ ПЛАН ПО РАСХОДАМ АДМИНИСТРАЦИИ НОВОСЕЛЬЦЕВСКОГО СЕЛЬСКОГО ПОСЕЛЕНИЯ  НА 01.01.2020г</t>
  </si>
  <si>
    <t>406000</t>
  </si>
  <si>
    <t>2482347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</si>
</sst>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/>
    <xf numFmtId="49" fontId="2" fillId="0" borderId="0" xfId="0" applyNumberFormat="1" applyFont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/>
    <xf numFmtId="0" fontId="6" fillId="0" borderId="0" xfId="0" applyFont="1"/>
    <xf numFmtId="0" fontId="7" fillId="0" borderId="0" xfId="0" applyFont="1"/>
    <xf numFmtId="49" fontId="3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26" workbookViewId="0">
      <selection activeCell="C63" sqref="C63"/>
    </sheetView>
  </sheetViews>
  <sheetFormatPr defaultRowHeight="9" x14ac:dyDescent="0.15"/>
  <cols>
    <col min="1" max="1" width="5.140625" style="4" customWidth="1"/>
    <col min="2" max="2" width="5" style="4" customWidth="1"/>
    <col min="3" max="3" width="10.28515625" style="4" customWidth="1"/>
    <col min="4" max="4" width="5.140625" style="4" customWidth="1"/>
    <col min="5" max="5" width="7.5703125" style="4" customWidth="1"/>
    <col min="6" max="6" width="14.28515625" style="4" customWidth="1"/>
    <col min="7" max="7" width="16.85546875" style="4" customWidth="1"/>
    <col min="8" max="8" width="10.140625" style="4" customWidth="1"/>
    <col min="9" max="9" width="28.5703125" style="4" customWidth="1"/>
    <col min="10" max="16384" width="9.140625" style="4"/>
  </cols>
  <sheetData>
    <row r="1" spans="1:9" ht="3" customHeight="1" x14ac:dyDescent="0.2">
      <c r="A1" s="2"/>
      <c r="B1" s="2"/>
      <c r="C1" s="2"/>
      <c r="D1" s="2"/>
      <c r="E1" s="2"/>
      <c r="F1" s="2"/>
      <c r="G1" s="2"/>
      <c r="H1" s="3"/>
    </row>
    <row r="2" spans="1:9" ht="11.25" customHeight="1" x14ac:dyDescent="0.2">
      <c r="A2" s="5"/>
      <c r="B2" s="5"/>
      <c r="C2" s="5"/>
      <c r="D2" s="5"/>
      <c r="E2" s="5"/>
      <c r="F2" s="5"/>
      <c r="G2" s="5"/>
      <c r="H2" s="6"/>
      <c r="I2" s="17" t="s">
        <v>152</v>
      </c>
    </row>
    <row r="3" spans="1:9" ht="14.25" customHeight="1" x14ac:dyDescent="0.2">
      <c r="A3" s="5"/>
      <c r="B3" s="5"/>
      <c r="C3" s="5"/>
      <c r="D3" s="5"/>
      <c r="E3" s="5"/>
      <c r="F3" s="5"/>
      <c r="G3" s="5"/>
      <c r="H3" s="6"/>
      <c r="I3" s="18" t="s">
        <v>153</v>
      </c>
    </row>
    <row r="4" spans="1:9" ht="20.25" customHeight="1" x14ac:dyDescent="0.2">
      <c r="A4" s="5"/>
      <c r="B4" s="5"/>
      <c r="C4" s="5"/>
      <c r="D4" s="5"/>
      <c r="E4" s="5"/>
      <c r="F4" s="5"/>
      <c r="G4" s="5"/>
      <c r="H4" s="6"/>
      <c r="I4" s="4" t="s">
        <v>156</v>
      </c>
    </row>
    <row r="5" spans="1:9" ht="9" customHeight="1" x14ac:dyDescent="0.15">
      <c r="A5" s="5"/>
      <c r="B5" s="5"/>
      <c r="C5" s="5"/>
      <c r="D5" s="5"/>
      <c r="E5" s="5"/>
      <c r="F5" s="5"/>
      <c r="G5" s="5"/>
      <c r="H5" s="6"/>
      <c r="I5" s="4" t="s">
        <v>154</v>
      </c>
    </row>
    <row r="6" spans="1:9" ht="13.5" customHeight="1" x14ac:dyDescent="0.2">
      <c r="A6" s="5"/>
      <c r="B6" s="5"/>
      <c r="C6" s="5"/>
      <c r="D6" s="5"/>
      <c r="E6" s="5"/>
      <c r="F6" s="5"/>
      <c r="G6" s="5"/>
      <c r="H6" s="6"/>
      <c r="I6" s="18" t="s">
        <v>155</v>
      </c>
    </row>
    <row r="7" spans="1:9" ht="37.5" hidden="1" customHeight="1" x14ac:dyDescent="0.15">
      <c r="A7" s="7"/>
      <c r="B7" s="7"/>
      <c r="C7" s="7"/>
      <c r="D7" s="7"/>
      <c r="E7" s="7"/>
      <c r="F7" s="7"/>
      <c r="G7" s="7"/>
      <c r="H7" s="6"/>
    </row>
    <row r="8" spans="1:9" ht="1.5" hidden="1" customHeight="1" x14ac:dyDescent="0.2">
      <c r="A8" s="3"/>
      <c r="B8" s="3"/>
      <c r="C8" s="3"/>
      <c r="D8" s="3"/>
      <c r="E8" s="3"/>
      <c r="F8" s="3"/>
      <c r="G8" s="3"/>
      <c r="H8" s="3"/>
    </row>
    <row r="9" spans="1:9" ht="37.5" hidden="1" customHeight="1" x14ac:dyDescent="0.2">
      <c r="A9" s="3"/>
      <c r="B9" s="3"/>
      <c r="C9" s="3"/>
      <c r="D9" s="3"/>
      <c r="E9" s="3"/>
      <c r="F9" s="3"/>
      <c r="G9" s="3"/>
      <c r="H9" s="3"/>
      <c r="I9" s="4" t="s">
        <v>152</v>
      </c>
    </row>
    <row r="10" spans="1:9" ht="24.75" customHeight="1" x14ac:dyDescent="0.2">
      <c r="A10" s="19" t="s">
        <v>157</v>
      </c>
      <c r="B10" s="19"/>
      <c r="C10" s="19"/>
      <c r="D10" s="19"/>
      <c r="E10" s="19"/>
      <c r="F10" s="19"/>
      <c r="G10" s="19"/>
      <c r="H10" s="19"/>
    </row>
    <row r="11" spans="1:9" ht="10.5" customHeight="1" x14ac:dyDescent="0.2">
      <c r="A11" s="8" t="s">
        <v>23</v>
      </c>
      <c r="B11" s="8" t="s">
        <v>24</v>
      </c>
      <c r="C11" s="8" t="s">
        <v>25</v>
      </c>
      <c r="D11" s="8" t="s">
        <v>26</v>
      </c>
      <c r="E11" s="8" t="s">
        <v>27</v>
      </c>
      <c r="F11" s="8" t="s">
        <v>57</v>
      </c>
      <c r="G11" s="8" t="s">
        <v>63</v>
      </c>
      <c r="H11" s="8" t="s">
        <v>113</v>
      </c>
      <c r="I11" s="8"/>
    </row>
    <row r="12" spans="1:9" ht="15.75" hidden="1" customHeight="1" x14ac:dyDescent="0.2">
      <c r="A12" s="1" t="s">
        <v>0</v>
      </c>
      <c r="B12" s="1" t="s">
        <v>1</v>
      </c>
      <c r="C12" s="1" t="s">
        <v>2</v>
      </c>
      <c r="D12" s="1" t="s">
        <v>5</v>
      </c>
      <c r="E12" s="1" t="s">
        <v>6</v>
      </c>
      <c r="F12" s="1"/>
      <c r="G12" s="9"/>
      <c r="H12" s="11"/>
      <c r="I12" s="11" t="s">
        <v>4</v>
      </c>
    </row>
    <row r="13" spans="1:9" ht="15" customHeight="1" x14ac:dyDescent="0.2">
      <c r="A13" s="1" t="s">
        <v>0</v>
      </c>
      <c r="B13" s="1" t="s">
        <v>1</v>
      </c>
      <c r="C13" s="1" t="s">
        <v>74</v>
      </c>
      <c r="D13" s="1" t="s">
        <v>10</v>
      </c>
      <c r="E13" s="1" t="s">
        <v>7</v>
      </c>
      <c r="F13" s="1" t="s">
        <v>139</v>
      </c>
      <c r="G13" s="9">
        <v>94000</v>
      </c>
      <c r="H13" s="1" t="s">
        <v>65</v>
      </c>
      <c r="I13" s="11" t="s">
        <v>64</v>
      </c>
    </row>
    <row r="14" spans="1:9" ht="20.25" customHeight="1" x14ac:dyDescent="0.2">
      <c r="A14" s="1" t="s">
        <v>0</v>
      </c>
      <c r="B14" s="1" t="s">
        <v>1</v>
      </c>
      <c r="C14" s="1" t="s">
        <v>74</v>
      </c>
      <c r="D14" s="1" t="s">
        <v>10</v>
      </c>
      <c r="E14" s="1" t="s">
        <v>11</v>
      </c>
      <c r="F14" s="1" t="s">
        <v>101</v>
      </c>
      <c r="G14" s="9">
        <v>7500</v>
      </c>
      <c r="H14" s="1" t="s">
        <v>58</v>
      </c>
      <c r="I14" s="11" t="s">
        <v>29</v>
      </c>
    </row>
    <row r="15" spans="1:9" ht="20.25" customHeight="1" x14ac:dyDescent="0.2">
      <c r="A15" s="1" t="s">
        <v>0</v>
      </c>
      <c r="B15" s="1" t="s">
        <v>1</v>
      </c>
      <c r="C15" s="1" t="s">
        <v>74</v>
      </c>
      <c r="D15" s="1" t="s">
        <v>10</v>
      </c>
      <c r="E15" s="1" t="s">
        <v>103</v>
      </c>
      <c r="F15" s="1" t="s">
        <v>114</v>
      </c>
      <c r="G15" s="9">
        <v>186000</v>
      </c>
      <c r="H15" s="1" t="s">
        <v>104</v>
      </c>
      <c r="I15" s="11" t="s">
        <v>105</v>
      </c>
    </row>
    <row r="16" spans="1:9" ht="20.25" customHeight="1" x14ac:dyDescent="0.2">
      <c r="A16" s="1" t="s">
        <v>0</v>
      </c>
      <c r="B16" s="1" t="s">
        <v>1</v>
      </c>
      <c r="C16" s="1" t="s">
        <v>74</v>
      </c>
      <c r="D16" s="1" t="s">
        <v>10</v>
      </c>
      <c r="E16" s="1" t="s">
        <v>8</v>
      </c>
      <c r="F16" s="1" t="s">
        <v>61</v>
      </c>
      <c r="G16" s="9">
        <v>12000</v>
      </c>
      <c r="H16" s="1" t="s">
        <v>61</v>
      </c>
      <c r="I16" s="11" t="s">
        <v>79</v>
      </c>
    </row>
    <row r="17" spans="1:10" ht="20.25" customHeight="1" x14ac:dyDescent="0.2">
      <c r="A17" s="1" t="s">
        <v>0</v>
      </c>
      <c r="B17" s="1" t="s">
        <v>1</v>
      </c>
      <c r="C17" s="1" t="s">
        <v>74</v>
      </c>
      <c r="D17" s="1" t="s">
        <v>10</v>
      </c>
      <c r="E17" s="1" t="s">
        <v>8</v>
      </c>
      <c r="F17" s="1" t="s">
        <v>101</v>
      </c>
      <c r="G17" s="9">
        <v>4350</v>
      </c>
      <c r="H17" s="1" t="s">
        <v>80</v>
      </c>
      <c r="I17" s="11" t="s">
        <v>81</v>
      </c>
    </row>
    <row r="18" spans="1:10" ht="20.25" customHeight="1" x14ac:dyDescent="0.2">
      <c r="A18" s="14" t="s">
        <v>0</v>
      </c>
      <c r="B18" s="14" t="s">
        <v>1</v>
      </c>
      <c r="C18" s="14" t="s">
        <v>74</v>
      </c>
      <c r="D18" s="14" t="s">
        <v>10</v>
      </c>
      <c r="E18" s="14" t="s">
        <v>8</v>
      </c>
      <c r="F18" s="14" t="s">
        <v>82</v>
      </c>
      <c r="G18" s="10">
        <v>1000</v>
      </c>
      <c r="H18" s="14" t="s">
        <v>82</v>
      </c>
      <c r="I18" s="15" t="s">
        <v>83</v>
      </c>
    </row>
    <row r="19" spans="1:10" ht="20.25" customHeight="1" x14ac:dyDescent="0.2">
      <c r="A19" s="1" t="s">
        <v>0</v>
      </c>
      <c r="B19" s="1" t="s">
        <v>1</v>
      </c>
      <c r="C19" s="1" t="s">
        <v>74</v>
      </c>
      <c r="D19" s="1" t="s">
        <v>10</v>
      </c>
      <c r="E19" s="1" t="s">
        <v>8</v>
      </c>
      <c r="F19" s="1" t="s">
        <v>115</v>
      </c>
      <c r="G19" s="9">
        <v>7200</v>
      </c>
      <c r="H19" s="1" t="s">
        <v>84</v>
      </c>
      <c r="I19" s="11" t="s">
        <v>85</v>
      </c>
      <c r="J19" s="13"/>
    </row>
    <row r="20" spans="1:10" ht="15.75" customHeight="1" x14ac:dyDescent="0.2">
      <c r="A20" s="1" t="s">
        <v>0</v>
      </c>
      <c r="B20" s="1" t="s">
        <v>1</v>
      </c>
      <c r="C20" s="1" t="s">
        <v>74</v>
      </c>
      <c r="D20" s="1" t="s">
        <v>10</v>
      </c>
      <c r="E20" s="1" t="s">
        <v>8</v>
      </c>
      <c r="F20" s="1" t="s">
        <v>66</v>
      </c>
      <c r="G20" s="9">
        <v>17628</v>
      </c>
      <c r="H20" s="1" t="s">
        <v>66</v>
      </c>
      <c r="I20" s="11" t="s">
        <v>30</v>
      </c>
    </row>
    <row r="21" spans="1:10" ht="10.5" hidden="1" x14ac:dyDescent="0.2">
      <c r="A21" s="1" t="s">
        <v>0</v>
      </c>
      <c r="B21" s="1" t="s">
        <v>1</v>
      </c>
      <c r="C21" s="1" t="s">
        <v>2</v>
      </c>
      <c r="D21" s="1" t="s">
        <v>10</v>
      </c>
      <c r="E21" s="1" t="s">
        <v>7</v>
      </c>
      <c r="F21" s="1"/>
      <c r="G21" s="9" t="e">
        <f>#REF!+#REF!+#REF!+#REF!+#REF!+#REF!+#REF!+#REF!+#REF!+#REF!+#REF!+#REF!</f>
        <v>#REF!</v>
      </c>
      <c r="H21" s="1"/>
      <c r="I21" s="11" t="s">
        <v>3</v>
      </c>
    </row>
    <row r="22" spans="1:10" ht="10.5" hidden="1" x14ac:dyDescent="0.2">
      <c r="A22" s="1" t="s">
        <v>0</v>
      </c>
      <c r="B22" s="1" t="s">
        <v>1</v>
      </c>
      <c r="C22" s="1" t="s">
        <v>2</v>
      </c>
      <c r="D22" s="1" t="s">
        <v>5</v>
      </c>
      <c r="E22" s="1" t="s">
        <v>11</v>
      </c>
      <c r="F22" s="1"/>
      <c r="G22" s="9" t="e">
        <f>#REF!+#REF!+#REF!+#REF!+#REF!+#REF!+#REF!+#REF!+#REF!+#REF!+#REF!+#REF!</f>
        <v>#REF!</v>
      </c>
      <c r="H22" s="1"/>
      <c r="I22" s="11" t="s">
        <v>3</v>
      </c>
    </row>
    <row r="23" spans="1:10" ht="10.5" x14ac:dyDescent="0.2">
      <c r="A23" s="14" t="s">
        <v>0</v>
      </c>
      <c r="B23" s="14" t="s">
        <v>1</v>
      </c>
      <c r="C23" s="14" t="s">
        <v>74</v>
      </c>
      <c r="D23" s="14" t="s">
        <v>10</v>
      </c>
      <c r="E23" s="14" t="s">
        <v>9</v>
      </c>
      <c r="F23" s="14" t="s">
        <v>116</v>
      </c>
      <c r="G23" s="10">
        <v>20520</v>
      </c>
      <c r="H23" s="14" t="s">
        <v>86</v>
      </c>
      <c r="I23" s="15" t="s">
        <v>44</v>
      </c>
    </row>
    <row r="24" spans="1:10" ht="24.75" customHeight="1" x14ac:dyDescent="0.2">
      <c r="A24" s="14" t="s">
        <v>0</v>
      </c>
      <c r="B24" s="14" t="s">
        <v>1</v>
      </c>
      <c r="C24" s="14" t="s">
        <v>74</v>
      </c>
      <c r="D24" s="14" t="s">
        <v>10</v>
      </c>
      <c r="E24" s="14" t="s">
        <v>9</v>
      </c>
      <c r="F24" s="14" t="s">
        <v>49</v>
      </c>
      <c r="G24" s="10">
        <v>6000</v>
      </c>
      <c r="H24" s="14" t="s">
        <v>49</v>
      </c>
      <c r="I24" s="15" t="s">
        <v>45</v>
      </c>
    </row>
    <row r="25" spans="1:10" ht="25.5" customHeight="1" x14ac:dyDescent="0.2">
      <c r="A25" s="14" t="s">
        <v>0</v>
      </c>
      <c r="B25" s="14" t="s">
        <v>1</v>
      </c>
      <c r="C25" s="14" t="s">
        <v>74</v>
      </c>
      <c r="D25" s="14" t="s">
        <v>10</v>
      </c>
      <c r="E25" s="14" t="s">
        <v>9</v>
      </c>
      <c r="F25" s="14" t="s">
        <v>97</v>
      </c>
      <c r="G25" s="10">
        <v>71200</v>
      </c>
      <c r="H25" s="14" t="s">
        <v>87</v>
      </c>
      <c r="I25" s="15" t="s">
        <v>46</v>
      </c>
    </row>
    <row r="26" spans="1:10" ht="10.5" x14ac:dyDescent="0.2">
      <c r="A26" s="16" t="s">
        <v>0</v>
      </c>
      <c r="B26" s="16" t="s">
        <v>1</v>
      </c>
      <c r="C26" s="14" t="s">
        <v>74</v>
      </c>
      <c r="D26" s="14" t="s">
        <v>10</v>
      </c>
      <c r="E26" s="14" t="s">
        <v>9</v>
      </c>
      <c r="F26" s="14" t="s">
        <v>67</v>
      </c>
      <c r="G26" s="14" t="s">
        <v>88</v>
      </c>
      <c r="H26" s="14" t="s">
        <v>88</v>
      </c>
      <c r="I26" s="15" t="s">
        <v>47</v>
      </c>
    </row>
    <row r="27" spans="1:10" ht="14.25" customHeight="1" x14ac:dyDescent="0.2">
      <c r="A27" s="16" t="s">
        <v>0</v>
      </c>
      <c r="B27" s="16" t="s">
        <v>1</v>
      </c>
      <c r="C27" s="14" t="s">
        <v>74</v>
      </c>
      <c r="D27" s="14" t="s">
        <v>10</v>
      </c>
      <c r="E27" s="14" t="s">
        <v>9</v>
      </c>
      <c r="F27" s="14" t="s">
        <v>68</v>
      </c>
      <c r="G27" s="14" t="s">
        <v>68</v>
      </c>
      <c r="H27" s="14" t="s">
        <v>68</v>
      </c>
      <c r="I27" s="15" t="s">
        <v>48</v>
      </c>
    </row>
    <row r="28" spans="1:10" ht="18.75" customHeight="1" x14ac:dyDescent="0.2">
      <c r="A28" s="16" t="s">
        <v>0</v>
      </c>
      <c r="B28" s="16" t="s">
        <v>1</v>
      </c>
      <c r="C28" s="14" t="s">
        <v>74</v>
      </c>
      <c r="D28" s="14" t="s">
        <v>10</v>
      </c>
      <c r="E28" s="14" t="s">
        <v>9</v>
      </c>
      <c r="F28" s="14" t="s">
        <v>117</v>
      </c>
      <c r="G28" s="14" t="s">
        <v>69</v>
      </c>
      <c r="H28" s="14" t="s">
        <v>69</v>
      </c>
      <c r="I28" s="15" t="s">
        <v>50</v>
      </c>
    </row>
    <row r="29" spans="1:10" ht="10.5" x14ac:dyDescent="0.2">
      <c r="A29" s="16" t="s">
        <v>0</v>
      </c>
      <c r="B29" s="16" t="s">
        <v>1</v>
      </c>
      <c r="C29" s="14" t="s">
        <v>74</v>
      </c>
      <c r="D29" s="14" t="s">
        <v>10</v>
      </c>
      <c r="E29" s="14" t="s">
        <v>9</v>
      </c>
      <c r="F29" s="14" t="s">
        <v>70</v>
      </c>
      <c r="G29" s="14" t="s">
        <v>49</v>
      </c>
      <c r="H29" s="14" t="s">
        <v>49</v>
      </c>
      <c r="I29" s="15" t="s">
        <v>51</v>
      </c>
    </row>
    <row r="30" spans="1:10" ht="23.25" customHeight="1" x14ac:dyDescent="0.2">
      <c r="A30" s="16" t="s">
        <v>0</v>
      </c>
      <c r="B30" s="16" t="s">
        <v>1</v>
      </c>
      <c r="C30" s="14" t="s">
        <v>74</v>
      </c>
      <c r="D30" s="14" t="s">
        <v>10</v>
      </c>
      <c r="E30" s="14" t="s">
        <v>9</v>
      </c>
      <c r="F30" s="14" t="s">
        <v>53</v>
      </c>
      <c r="G30" s="14" t="s">
        <v>70</v>
      </c>
      <c r="H30" s="14" t="s">
        <v>70</v>
      </c>
      <c r="I30" s="15" t="s">
        <v>52</v>
      </c>
    </row>
    <row r="31" spans="1:10" ht="25.5" customHeight="1" x14ac:dyDescent="0.2">
      <c r="A31" s="16" t="s">
        <v>0</v>
      </c>
      <c r="B31" s="16" t="s">
        <v>1</v>
      </c>
      <c r="C31" s="14" t="s">
        <v>74</v>
      </c>
      <c r="D31" s="14" t="s">
        <v>10</v>
      </c>
      <c r="E31" s="14" t="s">
        <v>9</v>
      </c>
      <c r="F31" s="14" t="s">
        <v>53</v>
      </c>
      <c r="G31" s="14" t="s">
        <v>53</v>
      </c>
      <c r="H31" s="14" t="s">
        <v>53</v>
      </c>
      <c r="I31" s="15" t="s">
        <v>54</v>
      </c>
      <c r="J31" s="13"/>
    </row>
    <row r="32" spans="1:10" ht="10.5" x14ac:dyDescent="0.2">
      <c r="A32" s="14" t="s">
        <v>0</v>
      </c>
      <c r="B32" s="14" t="s">
        <v>1</v>
      </c>
      <c r="C32" s="14" t="s">
        <v>74</v>
      </c>
      <c r="D32" s="14" t="s">
        <v>10</v>
      </c>
      <c r="E32" s="14" t="s">
        <v>140</v>
      </c>
      <c r="F32" s="14" t="s">
        <v>118</v>
      </c>
      <c r="G32" s="10">
        <v>7000</v>
      </c>
      <c r="H32" s="14" t="s">
        <v>70</v>
      </c>
      <c r="I32" s="15" t="s">
        <v>31</v>
      </c>
      <c r="J32" s="13"/>
    </row>
    <row r="33" spans="1:10" ht="0.75" customHeight="1" x14ac:dyDescent="0.2">
      <c r="A33" s="14" t="s">
        <v>0</v>
      </c>
      <c r="B33" s="14" t="s">
        <v>1</v>
      </c>
      <c r="C33" s="14" t="s">
        <v>17</v>
      </c>
      <c r="D33" s="14" t="s">
        <v>10</v>
      </c>
      <c r="E33" s="14" t="s">
        <v>9</v>
      </c>
      <c r="F33" s="14"/>
      <c r="G33" s="10">
        <v>0</v>
      </c>
      <c r="H33" s="14"/>
      <c r="I33" s="15" t="s">
        <v>3</v>
      </c>
    </row>
    <row r="34" spans="1:10" ht="16.5" customHeight="1" x14ac:dyDescent="0.2">
      <c r="A34" s="14" t="s">
        <v>0</v>
      </c>
      <c r="B34" s="14" t="s">
        <v>1</v>
      </c>
      <c r="C34" s="14" t="s">
        <v>74</v>
      </c>
      <c r="D34" s="14" t="s">
        <v>10</v>
      </c>
      <c r="E34" s="14" t="s">
        <v>12</v>
      </c>
      <c r="F34" s="14" t="s">
        <v>119</v>
      </c>
      <c r="G34" s="10">
        <v>55000</v>
      </c>
      <c r="H34" s="14" t="s">
        <v>91</v>
      </c>
      <c r="I34" s="15" t="s">
        <v>32</v>
      </c>
    </row>
    <row r="35" spans="1:10" ht="10.5" x14ac:dyDescent="0.2">
      <c r="A35" s="14" t="s">
        <v>0</v>
      </c>
      <c r="B35" s="14" t="s">
        <v>1</v>
      </c>
      <c r="C35" s="14" t="s">
        <v>74</v>
      </c>
      <c r="D35" s="14" t="s">
        <v>10</v>
      </c>
      <c r="E35" s="14" t="s">
        <v>120</v>
      </c>
      <c r="F35" s="14" t="s">
        <v>121</v>
      </c>
      <c r="G35" s="10">
        <v>96000</v>
      </c>
      <c r="H35" s="14" t="s">
        <v>71</v>
      </c>
      <c r="I35" s="15" t="s">
        <v>33</v>
      </c>
    </row>
    <row r="36" spans="1:10" ht="10.5" x14ac:dyDescent="0.2">
      <c r="A36" s="14" t="s">
        <v>0</v>
      </c>
      <c r="B36" s="14" t="s">
        <v>1</v>
      </c>
      <c r="C36" s="14" t="s">
        <v>74</v>
      </c>
      <c r="D36" s="14" t="s">
        <v>10</v>
      </c>
      <c r="E36" s="14" t="s">
        <v>122</v>
      </c>
      <c r="F36" s="14" t="s">
        <v>59</v>
      </c>
      <c r="G36" s="10">
        <v>28000</v>
      </c>
      <c r="H36" s="14" t="s">
        <v>90</v>
      </c>
      <c r="I36" s="15" t="s">
        <v>34</v>
      </c>
    </row>
    <row r="37" spans="1:10" ht="10.5" x14ac:dyDescent="0.2">
      <c r="A37" s="14" t="s">
        <v>0</v>
      </c>
      <c r="B37" s="14" t="s">
        <v>1</v>
      </c>
      <c r="C37" s="14" t="s">
        <v>74</v>
      </c>
      <c r="D37" s="14" t="s">
        <v>10</v>
      </c>
      <c r="E37" s="14" t="s">
        <v>122</v>
      </c>
      <c r="F37" s="14" t="s">
        <v>123</v>
      </c>
      <c r="G37" s="10">
        <v>37000</v>
      </c>
      <c r="H37" s="14" t="s">
        <v>89</v>
      </c>
      <c r="I37" s="15" t="s">
        <v>35</v>
      </c>
      <c r="J37" s="13"/>
    </row>
    <row r="38" spans="1:10" ht="10.5" hidden="1" x14ac:dyDescent="0.2">
      <c r="A38" s="1" t="s">
        <v>0</v>
      </c>
      <c r="B38" s="1" t="s">
        <v>14</v>
      </c>
      <c r="C38" s="1" t="s">
        <v>15</v>
      </c>
      <c r="D38" s="1" t="s">
        <v>10</v>
      </c>
      <c r="E38" s="1" t="s">
        <v>7</v>
      </c>
      <c r="F38" s="1"/>
      <c r="G38" s="9">
        <v>3000</v>
      </c>
      <c r="H38" s="1"/>
      <c r="I38" s="11" t="s">
        <v>3</v>
      </c>
    </row>
    <row r="39" spans="1:10" ht="10.5" x14ac:dyDescent="0.2">
      <c r="A39" s="14" t="s">
        <v>0</v>
      </c>
      <c r="B39" s="14" t="s">
        <v>14</v>
      </c>
      <c r="C39" s="14" t="s">
        <v>109</v>
      </c>
      <c r="D39" s="14" t="s">
        <v>10</v>
      </c>
      <c r="E39" s="14" t="s">
        <v>8</v>
      </c>
      <c r="F39" s="14" t="s">
        <v>92</v>
      </c>
      <c r="G39" s="10">
        <v>32600</v>
      </c>
      <c r="H39" s="14" t="s">
        <v>92</v>
      </c>
      <c r="I39" s="15" t="s">
        <v>93</v>
      </c>
    </row>
    <row r="40" spans="1:10" ht="10.5" x14ac:dyDescent="0.2">
      <c r="A40" s="14" t="s">
        <v>0</v>
      </c>
      <c r="B40" s="14" t="s">
        <v>14</v>
      </c>
      <c r="C40" s="14" t="s">
        <v>144</v>
      </c>
      <c r="D40" s="14" t="s">
        <v>10</v>
      </c>
      <c r="E40" s="14" t="s">
        <v>9</v>
      </c>
      <c r="F40" s="14" t="s">
        <v>145</v>
      </c>
      <c r="G40" s="10">
        <v>0</v>
      </c>
      <c r="H40" s="14" t="s">
        <v>98</v>
      </c>
      <c r="I40" s="15" t="s">
        <v>146</v>
      </c>
    </row>
    <row r="41" spans="1:10" ht="10.5" x14ac:dyDescent="0.2">
      <c r="A41" s="14" t="s">
        <v>0</v>
      </c>
      <c r="B41" s="14" t="s">
        <v>14</v>
      </c>
      <c r="C41" s="14" t="s">
        <v>109</v>
      </c>
      <c r="D41" s="14" t="s">
        <v>10</v>
      </c>
      <c r="E41" s="14" t="s">
        <v>7</v>
      </c>
      <c r="F41" s="14" t="s">
        <v>94</v>
      </c>
      <c r="G41" s="10">
        <v>3000</v>
      </c>
      <c r="H41" s="14" t="s">
        <v>53</v>
      </c>
      <c r="I41" s="15" t="s">
        <v>95</v>
      </c>
    </row>
    <row r="42" spans="1:10" ht="10.5" x14ac:dyDescent="0.2">
      <c r="A42" s="14" t="s">
        <v>0</v>
      </c>
      <c r="B42" s="14" t="s">
        <v>56</v>
      </c>
      <c r="C42" s="14" t="s">
        <v>72</v>
      </c>
      <c r="D42" s="14" t="s">
        <v>10</v>
      </c>
      <c r="E42" s="14" t="s">
        <v>122</v>
      </c>
      <c r="F42" s="14" t="s">
        <v>124</v>
      </c>
      <c r="G42" s="10">
        <v>3000</v>
      </c>
      <c r="H42" s="14" t="s">
        <v>53</v>
      </c>
      <c r="I42" s="15" t="s">
        <v>35</v>
      </c>
    </row>
    <row r="43" spans="1:10" ht="10.5" x14ac:dyDescent="0.2">
      <c r="A43" s="14" t="s">
        <v>0</v>
      </c>
      <c r="B43" s="14" t="s">
        <v>16</v>
      </c>
      <c r="C43" s="14" t="s">
        <v>110</v>
      </c>
      <c r="D43" s="14" t="s">
        <v>10</v>
      </c>
      <c r="E43" s="14" t="s">
        <v>8</v>
      </c>
      <c r="F43" s="14" t="s">
        <v>123</v>
      </c>
      <c r="G43" s="10">
        <v>90000</v>
      </c>
      <c r="H43" s="14" t="s">
        <v>62</v>
      </c>
      <c r="I43" s="14" t="s">
        <v>36</v>
      </c>
    </row>
    <row r="44" spans="1:10" ht="10.5" x14ac:dyDescent="0.2">
      <c r="A44" s="14" t="s">
        <v>0</v>
      </c>
      <c r="B44" s="14" t="s">
        <v>16</v>
      </c>
      <c r="C44" s="14" t="s">
        <v>110</v>
      </c>
      <c r="D44" s="14" t="s">
        <v>10</v>
      </c>
      <c r="E44" s="14" t="s">
        <v>122</v>
      </c>
      <c r="F44" s="14" t="s">
        <v>60</v>
      </c>
      <c r="G44" s="10">
        <v>0</v>
      </c>
      <c r="H44" s="14" t="s">
        <v>98</v>
      </c>
      <c r="I44" s="14" t="s">
        <v>143</v>
      </c>
    </row>
    <row r="45" spans="1:10" ht="9.75" customHeight="1" x14ac:dyDescent="0.2">
      <c r="A45" s="14" t="s">
        <v>0</v>
      </c>
      <c r="B45" s="14" t="s">
        <v>16</v>
      </c>
      <c r="C45" s="14" t="s">
        <v>110</v>
      </c>
      <c r="D45" s="14" t="s">
        <v>10</v>
      </c>
      <c r="E45" s="14" t="s">
        <v>8</v>
      </c>
      <c r="F45" s="14" t="s">
        <v>150</v>
      </c>
      <c r="G45" s="10">
        <v>336000</v>
      </c>
      <c r="H45" s="14" t="s">
        <v>158</v>
      </c>
      <c r="I45" s="14" t="s">
        <v>137</v>
      </c>
    </row>
    <row r="46" spans="1:10" ht="10.5" x14ac:dyDescent="0.2">
      <c r="A46" s="14" t="s">
        <v>0</v>
      </c>
      <c r="B46" s="14" t="s">
        <v>16</v>
      </c>
      <c r="C46" s="14" t="s">
        <v>111</v>
      </c>
      <c r="D46" s="14" t="s">
        <v>10</v>
      </c>
      <c r="E46" s="14" t="s">
        <v>9</v>
      </c>
      <c r="F46" s="14" t="s">
        <v>141</v>
      </c>
      <c r="G46" s="10">
        <v>20000</v>
      </c>
      <c r="H46" s="14" t="s">
        <v>60</v>
      </c>
      <c r="I46" s="14" t="s">
        <v>37</v>
      </c>
    </row>
    <row r="47" spans="1:10" ht="10.5" x14ac:dyDescent="0.2">
      <c r="A47" s="14" t="s">
        <v>0</v>
      </c>
      <c r="B47" s="14" t="s">
        <v>18</v>
      </c>
      <c r="C47" s="14" t="s">
        <v>112</v>
      </c>
      <c r="D47" s="14" t="s">
        <v>19</v>
      </c>
      <c r="E47" s="14" t="s">
        <v>8</v>
      </c>
      <c r="F47" s="14" t="s">
        <v>96</v>
      </c>
      <c r="G47" s="10">
        <v>164400</v>
      </c>
      <c r="H47" s="14" t="s">
        <v>96</v>
      </c>
      <c r="I47" s="14" t="s">
        <v>55</v>
      </c>
    </row>
    <row r="48" spans="1:10" ht="10.5" x14ac:dyDescent="0.2">
      <c r="A48" s="14" t="s">
        <v>0</v>
      </c>
      <c r="B48" s="14" t="s">
        <v>18</v>
      </c>
      <c r="C48" s="14" t="s">
        <v>112</v>
      </c>
      <c r="D48" s="14" t="s">
        <v>19</v>
      </c>
      <c r="E48" s="14" t="s">
        <v>8</v>
      </c>
      <c r="F48" s="14" t="s">
        <v>125</v>
      </c>
      <c r="G48" s="10">
        <v>140000</v>
      </c>
      <c r="H48" s="14" t="s">
        <v>125</v>
      </c>
      <c r="I48" s="14" t="s">
        <v>38</v>
      </c>
    </row>
    <row r="49" spans="1:10" ht="15" customHeight="1" x14ac:dyDescent="0.2">
      <c r="A49" s="14" t="s">
        <v>0</v>
      </c>
      <c r="B49" s="14" t="s">
        <v>18</v>
      </c>
      <c r="C49" s="14" t="s">
        <v>75</v>
      </c>
      <c r="D49" s="14" t="s">
        <v>10</v>
      </c>
      <c r="E49" s="14" t="s">
        <v>9</v>
      </c>
      <c r="F49" s="14" t="s">
        <v>60</v>
      </c>
      <c r="G49" s="10">
        <v>20000</v>
      </c>
      <c r="H49" s="14" t="s">
        <v>60</v>
      </c>
      <c r="I49" s="14" t="s">
        <v>39</v>
      </c>
    </row>
    <row r="50" spans="1:10" ht="15" customHeight="1" x14ac:dyDescent="0.2">
      <c r="A50" s="14" t="s">
        <v>0</v>
      </c>
      <c r="B50" s="14" t="s">
        <v>20</v>
      </c>
      <c r="C50" s="14" t="s">
        <v>108</v>
      </c>
      <c r="D50" s="14" t="s">
        <v>10</v>
      </c>
      <c r="E50" s="14" t="s">
        <v>103</v>
      </c>
      <c r="F50" s="14" t="s">
        <v>126</v>
      </c>
      <c r="G50" s="10">
        <v>409949</v>
      </c>
      <c r="H50" s="14" t="s">
        <v>107</v>
      </c>
      <c r="I50" s="14" t="s">
        <v>105</v>
      </c>
    </row>
    <row r="51" spans="1:10" ht="10.5" hidden="1" x14ac:dyDescent="0.2">
      <c r="A51" s="1" t="s">
        <v>0</v>
      </c>
      <c r="B51" s="1" t="s">
        <v>21</v>
      </c>
      <c r="C51" s="1" t="s">
        <v>22</v>
      </c>
      <c r="D51" s="1" t="s">
        <v>10</v>
      </c>
      <c r="E51" s="1" t="s">
        <v>13</v>
      </c>
      <c r="F51" s="1"/>
      <c r="G51" s="9">
        <v>50000</v>
      </c>
      <c r="H51" s="1"/>
      <c r="I51" s="1" t="s">
        <v>3</v>
      </c>
    </row>
    <row r="52" spans="1:10" ht="10.5" x14ac:dyDescent="0.2">
      <c r="A52" s="1" t="s">
        <v>0</v>
      </c>
      <c r="B52" s="1" t="s">
        <v>21</v>
      </c>
      <c r="C52" s="1" t="s">
        <v>76</v>
      </c>
      <c r="D52" s="1" t="s">
        <v>10</v>
      </c>
      <c r="E52" s="1" t="s">
        <v>103</v>
      </c>
      <c r="F52" s="1" t="s">
        <v>127</v>
      </c>
      <c r="G52" s="9">
        <v>130000</v>
      </c>
      <c r="H52" s="1" t="s">
        <v>106</v>
      </c>
      <c r="I52" s="1" t="s">
        <v>105</v>
      </c>
    </row>
    <row r="53" spans="1:10" ht="21" x14ac:dyDescent="0.2">
      <c r="A53" s="1" t="s">
        <v>0</v>
      </c>
      <c r="B53" s="1" t="s">
        <v>21</v>
      </c>
      <c r="C53" s="1" t="s">
        <v>147</v>
      </c>
      <c r="D53" s="1" t="s">
        <v>10</v>
      </c>
      <c r="E53" s="1" t="s">
        <v>12</v>
      </c>
      <c r="F53" s="1" t="s">
        <v>148</v>
      </c>
      <c r="G53" s="9">
        <v>0</v>
      </c>
      <c r="H53" s="1" t="s">
        <v>98</v>
      </c>
      <c r="I53" s="1" t="s">
        <v>149</v>
      </c>
    </row>
    <row r="54" spans="1:10" ht="10.5" x14ac:dyDescent="0.2">
      <c r="A54" s="1" t="s">
        <v>0</v>
      </c>
      <c r="B54" s="1" t="s">
        <v>21</v>
      </c>
      <c r="C54" s="1" t="s">
        <v>76</v>
      </c>
      <c r="D54" s="1" t="s">
        <v>10</v>
      </c>
      <c r="E54" s="1" t="s">
        <v>12</v>
      </c>
      <c r="F54" s="1" t="s">
        <v>128</v>
      </c>
      <c r="G54" s="10">
        <v>26000</v>
      </c>
      <c r="H54" s="1" t="s">
        <v>73</v>
      </c>
      <c r="I54" s="1" t="s">
        <v>40</v>
      </c>
    </row>
    <row r="55" spans="1:10" ht="10.5" x14ac:dyDescent="0.2">
      <c r="A55" s="1" t="s">
        <v>0</v>
      </c>
      <c r="B55" s="1" t="s">
        <v>21</v>
      </c>
      <c r="C55" s="1" t="s">
        <v>76</v>
      </c>
      <c r="D55" s="1" t="s">
        <v>10</v>
      </c>
      <c r="E55" s="1" t="s">
        <v>8</v>
      </c>
      <c r="F55" s="14" t="s">
        <v>60</v>
      </c>
      <c r="G55" s="10">
        <v>20000</v>
      </c>
      <c r="H55" s="14" t="s">
        <v>60</v>
      </c>
      <c r="I55" s="1" t="s">
        <v>136</v>
      </c>
    </row>
    <row r="56" spans="1:10" ht="10.5" x14ac:dyDescent="0.2">
      <c r="A56" s="1" t="s">
        <v>0</v>
      </c>
      <c r="B56" s="1" t="s">
        <v>21</v>
      </c>
      <c r="C56" s="1" t="s">
        <v>76</v>
      </c>
      <c r="D56" s="1" t="s">
        <v>10</v>
      </c>
      <c r="E56" s="1" t="s">
        <v>122</v>
      </c>
      <c r="F56" s="1" t="s">
        <v>119</v>
      </c>
      <c r="G56" s="9">
        <v>40000</v>
      </c>
      <c r="H56" s="1" t="s">
        <v>73</v>
      </c>
      <c r="I56" s="1" t="s">
        <v>41</v>
      </c>
    </row>
    <row r="57" spans="1:10" ht="12" customHeight="1" x14ac:dyDescent="0.2">
      <c r="A57" s="1" t="s">
        <v>0</v>
      </c>
      <c r="B57" s="1" t="s">
        <v>21</v>
      </c>
      <c r="C57" s="1" t="s">
        <v>77</v>
      </c>
      <c r="D57" s="1" t="s">
        <v>10</v>
      </c>
      <c r="E57" s="1" t="s">
        <v>122</v>
      </c>
      <c r="F57" s="1" t="s">
        <v>60</v>
      </c>
      <c r="G57" s="9">
        <v>20000</v>
      </c>
      <c r="H57" s="1" t="s">
        <v>60</v>
      </c>
      <c r="I57" s="1" t="s">
        <v>42</v>
      </c>
    </row>
    <row r="58" spans="1:10" ht="1.5" hidden="1" customHeight="1" x14ac:dyDescent="0.2">
      <c r="A58" s="1" t="s">
        <v>0</v>
      </c>
      <c r="B58" s="1" t="s">
        <v>21</v>
      </c>
      <c r="C58" s="1" t="s">
        <v>28</v>
      </c>
      <c r="D58" s="1" t="s">
        <v>10</v>
      </c>
      <c r="E58" s="1" t="s">
        <v>8</v>
      </c>
      <c r="F58" s="1"/>
      <c r="G58" s="9">
        <v>108000</v>
      </c>
      <c r="H58" s="1"/>
      <c r="I58" s="1" t="s">
        <v>3</v>
      </c>
    </row>
    <row r="59" spans="1:10" ht="14.25" customHeight="1" x14ac:dyDescent="0.2">
      <c r="A59" s="1" t="s">
        <v>0</v>
      </c>
      <c r="B59" s="1" t="s">
        <v>21</v>
      </c>
      <c r="C59" s="1" t="s">
        <v>78</v>
      </c>
      <c r="D59" s="1" t="s">
        <v>10</v>
      </c>
      <c r="E59" s="1" t="s">
        <v>122</v>
      </c>
      <c r="F59" s="1" t="s">
        <v>142</v>
      </c>
      <c r="G59" s="9">
        <v>101900</v>
      </c>
      <c r="H59" s="1" t="s">
        <v>132</v>
      </c>
      <c r="I59" s="1" t="s">
        <v>43</v>
      </c>
    </row>
    <row r="60" spans="1:10" ht="14.25" customHeight="1" x14ac:dyDescent="0.2">
      <c r="A60" s="1" t="s">
        <v>0</v>
      </c>
      <c r="B60" s="1" t="s">
        <v>21</v>
      </c>
      <c r="C60" s="1" t="s">
        <v>133</v>
      </c>
      <c r="D60" s="1" t="s">
        <v>10</v>
      </c>
      <c r="E60" s="1" t="s">
        <v>12</v>
      </c>
      <c r="F60" s="1" t="s">
        <v>134</v>
      </c>
      <c r="G60" s="9">
        <v>0</v>
      </c>
      <c r="H60" s="1" t="s">
        <v>98</v>
      </c>
      <c r="I60" s="1" t="s">
        <v>135</v>
      </c>
    </row>
    <row r="61" spans="1:10" ht="14.25" customHeight="1" x14ac:dyDescent="0.2">
      <c r="A61" s="1" t="s">
        <v>0</v>
      </c>
      <c r="B61" s="1" t="s">
        <v>21</v>
      </c>
      <c r="C61" s="1" t="s">
        <v>78</v>
      </c>
      <c r="D61" s="1" t="s">
        <v>10</v>
      </c>
      <c r="E61" s="1" t="s">
        <v>131</v>
      </c>
      <c r="F61" s="1" t="s">
        <v>97</v>
      </c>
      <c r="G61" s="9">
        <v>70000</v>
      </c>
      <c r="H61" s="1" t="s">
        <v>97</v>
      </c>
      <c r="I61" s="1" t="s">
        <v>43</v>
      </c>
    </row>
    <row r="62" spans="1:10" ht="10.5" x14ac:dyDescent="0.2">
      <c r="A62" s="1" t="s">
        <v>0</v>
      </c>
      <c r="B62" s="1" t="s">
        <v>21</v>
      </c>
      <c r="C62" s="1" t="s">
        <v>78</v>
      </c>
      <c r="D62" s="1" t="s">
        <v>10</v>
      </c>
      <c r="E62" s="1" t="s">
        <v>120</v>
      </c>
      <c r="F62" s="1" t="s">
        <v>73</v>
      </c>
      <c r="G62" s="9">
        <f>M37</f>
        <v>0</v>
      </c>
      <c r="H62" s="1" t="s">
        <v>102</v>
      </c>
      <c r="I62" s="1" t="s">
        <v>33</v>
      </c>
    </row>
    <row r="63" spans="1:10" ht="10.5" x14ac:dyDescent="0.2">
      <c r="A63" s="1" t="s">
        <v>0</v>
      </c>
      <c r="B63" s="1" t="s">
        <v>100</v>
      </c>
      <c r="C63" s="1" t="s">
        <v>129</v>
      </c>
      <c r="D63" s="1" t="s">
        <v>10</v>
      </c>
      <c r="E63" s="1" t="s">
        <v>122</v>
      </c>
      <c r="F63" s="1" t="s">
        <v>130</v>
      </c>
      <c r="G63" s="9">
        <v>0</v>
      </c>
      <c r="H63" s="1" t="s">
        <v>98</v>
      </c>
      <c r="I63" s="1" t="s">
        <v>99</v>
      </c>
      <c r="J63" s="13"/>
    </row>
    <row r="64" spans="1:10" x14ac:dyDescent="0.15">
      <c r="F64" s="12" t="s">
        <v>151</v>
      </c>
      <c r="G64" s="12" t="s">
        <v>138</v>
      </c>
      <c r="H64" s="12" t="s">
        <v>159</v>
      </c>
    </row>
    <row r="66" spans="6:8" x14ac:dyDescent="0.15">
      <c r="F66" s="13"/>
      <c r="G66" s="13"/>
      <c r="H66" s="13"/>
    </row>
    <row r="67" spans="6:8" x14ac:dyDescent="0.15">
      <c r="F67" s="13"/>
    </row>
    <row r="69" spans="6:8" x14ac:dyDescent="0.15">
      <c r="H69" s="13"/>
    </row>
  </sheetData>
  <mergeCells count="1">
    <mergeCell ref="A10:H10"/>
  </mergeCells>
  <pageMargins left="0.47244094488188981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2020-01-09T10:18:52Z</dcterms:modified>
</cp:coreProperties>
</file>